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kovic\Desktop\postupci 2023\JN Nedostajućih lekova sa A i A1 Liste lekova\OKVIRNI SPORAZUMI\2. MEDIKUNION\OS za apoteke\Ugovor za apoteke\"/>
    </mc:Choice>
  </mc:AlternateContent>
  <xr:revisionPtr revIDLastSave="0" documentId="13_ncr:1_{FE85E647-A5ED-4F4A-BBFE-CF937C7E2534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Specifikacija leka sa cenom" sheetId="2" r:id="rId1"/>
  </sheets>
  <definedNames>
    <definedName name="_xlnm._FilterDatabase" localSheetId="0" hidden="1">'Specifikacija leka sa cenom'!$A$5:$J$5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" i="2" l="1"/>
  <c r="M6" i="2" s="1"/>
  <c r="J6" i="2"/>
</calcChain>
</file>

<file path=xl/sharedStrings.xml><?xml version="1.0" encoding="utf-8"?>
<sst xmlns="http://schemas.openxmlformats.org/spreadsheetml/2006/main" count="21" uniqueCount="21">
  <si>
    <t>Назив партије</t>
  </si>
  <si>
    <t>Јединица мере</t>
  </si>
  <si>
    <t xml:space="preserve">Произвођач </t>
  </si>
  <si>
    <t>Количина</t>
  </si>
  <si>
    <t>Јединична цена без ПДВ</t>
  </si>
  <si>
    <t>Стопа ПДВ</t>
  </si>
  <si>
    <t>Износ ПДВ</t>
  </si>
  <si>
    <t xml:space="preserve">Заштићени назив </t>
  </si>
  <si>
    <t>Редни бр. Партије</t>
  </si>
  <si>
    <t>disulfiram</t>
  </si>
  <si>
    <t>tableta</t>
  </si>
  <si>
    <t>Јачина лека</t>
  </si>
  <si>
    <t>500 mg</t>
  </si>
  <si>
    <t>ANTALCOL 500 mg x 50 tableta</t>
  </si>
  <si>
    <t xml:space="preserve">S.C. Sintofarm S.A. 
Bucureşti, România
</t>
  </si>
  <si>
    <t>Добављач: Medikunion d.o.o. Beograd</t>
  </si>
  <si>
    <t>ПРИЛОГ 1 УГОВОРА: СПЕЦИФИКАЦИЈА ЛЕКА СА ЦЕНОМ
 ЈАВНA НАБАВКА: Недостајући лекови са Листе A и Листе A1 Листе лекова - нерегистровани, ЈН бр.  404-3-110/23-70</t>
  </si>
  <si>
    <t>Укупна вредност уговора без ПДВ</t>
  </si>
  <si>
    <t>Укупна вредност уговора са ПДВ</t>
  </si>
  <si>
    <t>ЈКЛ/Шифра лека</t>
  </si>
  <si>
    <t>N004499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</si>
</sst>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[$-409]General"/>
    <numFmt numFmtId="166" formatCode="00000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b/>
      <sz val="9"/>
      <color theme="1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2" fillId="0" borderId="0"/>
    <xf numFmtId="0" fontId="5" fillId="0" borderId="0"/>
    <xf numFmtId="0" fontId="1" fillId="0" borderId="0"/>
    <xf numFmtId="0" fontId="5" fillId="0" borderId="0"/>
    <xf numFmtId="0" fontId="7" fillId="0" borderId="0"/>
    <xf numFmtId="0" fontId="8" fillId="0" borderId="0"/>
    <xf numFmtId="0" fontId="9" fillId="0" borderId="0"/>
    <xf numFmtId="0" fontId="5" fillId="0" borderId="0"/>
    <xf numFmtId="0" fontId="6" fillId="0" borderId="0"/>
    <xf numFmtId="164" fontId="1" fillId="0" borderId="0" applyFont="0" applyFill="0" applyBorder="0" applyAlignment="0" applyProtection="0"/>
    <xf numFmtId="0" fontId="1" fillId="0" borderId="0"/>
    <xf numFmtId="0" fontId="10" fillId="0" borderId="0"/>
    <xf numFmtId="165" fontId="11" fillId="0" borderId="0" applyBorder="0" applyProtection="0"/>
  </cellStyleXfs>
  <cellXfs count="27">
    <xf numFmtId="0" fontId="0" fillId="0" borderId="0" xfId="0"/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/>
    <xf numFmtId="0" fontId="4" fillId="0" borderId="0" xfId="0" applyFont="1" applyFill="1" applyAlignment="1">
      <alignment wrapText="1"/>
    </xf>
    <xf numFmtId="4" fontId="4" fillId="0" borderId="1" xfId="0" applyNumberFormat="1" applyFont="1" applyFill="1" applyBorder="1" applyAlignment="1">
      <alignment horizontal="center" vertical="center" wrapText="1"/>
    </xf>
    <xf numFmtId="3" fontId="4" fillId="0" borderId="0" xfId="0" applyNumberFormat="1" applyFont="1" applyFill="1" applyAlignment="1">
      <alignment horizontal="center" vertical="center"/>
    </xf>
    <xf numFmtId="0" fontId="3" fillId="0" borderId="1" xfId="1" applyFont="1" applyFill="1" applyBorder="1" applyAlignment="1">
      <alignment horizontal="center" vertical="center" wrapText="1"/>
    </xf>
    <xf numFmtId="4" fontId="4" fillId="0" borderId="0" xfId="0" applyNumberFormat="1" applyFont="1" applyFill="1" applyAlignment="1">
      <alignment horizontal="center" vertical="center"/>
    </xf>
    <xf numFmtId="9" fontId="4" fillId="0" borderId="1" xfId="0" applyNumberFormat="1" applyFont="1" applyFill="1" applyBorder="1" applyAlignment="1">
      <alignment horizontal="center" vertical="center" wrapText="1"/>
    </xf>
    <xf numFmtId="9" fontId="4" fillId="0" borderId="0" xfId="0" applyNumberFormat="1" applyFont="1" applyFill="1" applyAlignment="1">
      <alignment horizontal="center" vertical="center"/>
    </xf>
    <xf numFmtId="0" fontId="4" fillId="2" borderId="0" xfId="0" applyFont="1" applyFill="1"/>
    <xf numFmtId="0" fontId="4" fillId="2" borderId="0" xfId="0" applyFont="1" applyFill="1" applyAlignment="1">
      <alignment wrapText="1"/>
    </xf>
    <xf numFmtId="3" fontId="4" fillId="2" borderId="0" xfId="0" applyNumberFormat="1" applyFont="1" applyFill="1" applyAlignment="1">
      <alignment horizontal="center" vertical="center"/>
    </xf>
    <xf numFmtId="4" fontId="4" fillId="2" borderId="0" xfId="0" applyNumberFormat="1" applyFont="1" applyFill="1" applyAlignment="1">
      <alignment horizontal="center" vertical="center"/>
    </xf>
    <xf numFmtId="9" fontId="4" fillId="2" borderId="0" xfId="0" applyNumberFormat="1" applyFont="1" applyFill="1" applyAlignment="1">
      <alignment horizontal="center" vertical="center"/>
    </xf>
    <xf numFmtId="0" fontId="4" fillId="2" borderId="0" xfId="0" applyFont="1" applyFill="1" applyBorder="1" applyAlignment="1">
      <alignment horizontal="center"/>
    </xf>
    <xf numFmtId="0" fontId="4" fillId="2" borderId="0" xfId="0" applyFont="1" applyFill="1" applyBorder="1"/>
    <xf numFmtId="0" fontId="12" fillId="2" borderId="0" xfId="0" applyFont="1" applyFill="1" applyAlignment="1">
      <alignment vertical="center"/>
    </xf>
    <xf numFmtId="0" fontId="1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3" fillId="0" borderId="1" xfId="1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0" fontId="12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left"/>
    </xf>
    <xf numFmtId="166" fontId="6" fillId="0" borderId="1" xfId="0" applyNumberFormat="1" applyFont="1" applyBorder="1" applyAlignment="1">
      <alignment horizontal="center" vertical="center" wrapText="1"/>
    </xf>
  </cellXfs>
  <cellStyles count="14">
    <cellStyle name="Comma 3" xfId="10" xr:uid="{00000000-0005-0000-0000-000000000000}"/>
    <cellStyle name="Excel Built-in Normal" xfId="13" xr:uid="{00000000-0005-0000-0000-000001000000}"/>
    <cellStyle name="Normal" xfId="0" builtinId="0"/>
    <cellStyle name="Normal 10" xfId="4" xr:uid="{00000000-0005-0000-0000-000003000000}"/>
    <cellStyle name="Normal 11" xfId="7" xr:uid="{00000000-0005-0000-0000-000004000000}"/>
    <cellStyle name="Normal 2" xfId="5" xr:uid="{00000000-0005-0000-0000-000005000000}"/>
    <cellStyle name="Normal 2 16" xfId="11" xr:uid="{00000000-0005-0000-0000-000006000000}"/>
    <cellStyle name="Normal 3" xfId="12" xr:uid="{00000000-0005-0000-0000-000007000000}"/>
    <cellStyle name="Normal 3 2" xfId="6" xr:uid="{00000000-0005-0000-0000-000008000000}"/>
    <cellStyle name="Normal 6" xfId="3" xr:uid="{00000000-0005-0000-0000-000009000000}"/>
    <cellStyle name="Normal 7" xfId="2" xr:uid="{00000000-0005-0000-0000-00000A000000}"/>
    <cellStyle name="Normal_Priznto djuture" xfId="1" xr:uid="{00000000-0005-0000-0000-00000B000000}"/>
    <cellStyle name="Standard 2" xfId="9" xr:uid="{00000000-0005-0000-0000-00000C000000}"/>
    <cellStyle name="Standard 3" xfId="8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"/>
  <sheetViews>
    <sheetView tabSelected="1" zoomScaleNormal="100" workbookViewId="0">
      <pane xSplit="2" ySplit="5" topLeftCell="C6" activePane="bottomRight" state="frozen"/>
      <selection pane="topRight" activeCell="F1" sqref="F1"/>
      <selection pane="bottomLeft" activeCell="A2" sqref="A2"/>
      <selection pane="bottomRight" activeCell="F24" sqref="F24"/>
    </sheetView>
  </sheetViews>
  <sheetFormatPr defaultRowHeight="12" x14ac:dyDescent="0.2"/>
  <cols>
    <col min="1" max="1" width="12.42578125" style="2" customWidth="1"/>
    <col min="2" max="2" width="20.5703125" style="2" customWidth="1"/>
    <col min="3" max="3" width="15.28515625" style="2" customWidth="1"/>
    <col min="4" max="4" width="14.7109375" style="2" customWidth="1"/>
    <col min="5" max="5" width="19" style="3" customWidth="1"/>
    <col min="6" max="6" width="14.85546875" style="2" customWidth="1"/>
    <col min="7" max="7" width="15.85546875" style="2" customWidth="1"/>
    <col min="8" max="8" width="16" style="2" customWidth="1"/>
    <col min="9" max="9" width="16.42578125" style="5" customWidth="1"/>
    <col min="10" max="10" width="16.42578125" style="7" customWidth="1"/>
    <col min="11" max="11" width="13.28515625" style="7" customWidth="1"/>
    <col min="12" max="12" width="13.5703125" style="9" customWidth="1"/>
    <col min="13" max="14" width="16.42578125" style="7" customWidth="1"/>
    <col min="15" max="16384" width="9.140625" style="2"/>
  </cols>
  <sheetData>
    <row r="1" spans="1:14" s="10" customFormat="1" ht="45.75" customHeight="1" x14ac:dyDescent="0.2">
      <c r="A1" s="23" t="s">
        <v>16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17"/>
    </row>
    <row r="2" spans="1:14" s="10" customFormat="1" ht="15" customHeight="1" x14ac:dyDescent="0.2">
      <c r="A2" s="25" t="s">
        <v>15</v>
      </c>
      <c r="B2" s="25"/>
      <c r="C2" s="25"/>
      <c r="D2" s="25"/>
      <c r="E2" s="11"/>
      <c r="I2" s="12"/>
      <c r="J2" s="13"/>
      <c r="K2" s="13"/>
      <c r="L2" s="14"/>
      <c r="M2" s="13"/>
      <c r="N2" s="13"/>
    </row>
    <row r="3" spans="1:14" s="10" customFormat="1" x14ac:dyDescent="0.2">
      <c r="B3" s="15"/>
      <c r="C3" s="15"/>
      <c r="E3" s="11"/>
      <c r="I3" s="12"/>
      <c r="J3" s="13"/>
      <c r="K3" s="13"/>
      <c r="L3" s="14"/>
      <c r="M3" s="13"/>
      <c r="N3" s="13"/>
    </row>
    <row r="4" spans="1:14" s="10" customFormat="1" x14ac:dyDescent="0.2">
      <c r="B4" s="16"/>
      <c r="C4" s="16"/>
      <c r="E4" s="11"/>
      <c r="I4" s="12"/>
      <c r="J4" s="13"/>
      <c r="K4" s="13"/>
      <c r="L4" s="14"/>
      <c r="M4" s="13"/>
      <c r="N4" s="13"/>
    </row>
    <row r="5" spans="1:14" ht="24" x14ac:dyDescent="0.2">
      <c r="A5" s="20" t="s">
        <v>8</v>
      </c>
      <c r="B5" s="20" t="s">
        <v>0</v>
      </c>
      <c r="C5" s="20" t="s">
        <v>19</v>
      </c>
      <c r="D5" s="20" t="s">
        <v>7</v>
      </c>
      <c r="E5" s="20" t="s">
        <v>2</v>
      </c>
      <c r="F5" s="18" t="s">
        <v>1</v>
      </c>
      <c r="G5" s="18" t="s">
        <v>11</v>
      </c>
      <c r="H5" s="20" t="s">
        <v>3</v>
      </c>
      <c r="I5" s="20" t="s">
        <v>4</v>
      </c>
      <c r="J5" s="20" t="s">
        <v>17</v>
      </c>
      <c r="K5" s="20" t="s">
        <v>5</v>
      </c>
      <c r="L5" s="20" t="s">
        <v>6</v>
      </c>
      <c r="M5" s="20" t="s">
        <v>18</v>
      </c>
      <c r="N5" s="2"/>
    </row>
    <row r="6" spans="1:14" ht="36" x14ac:dyDescent="0.2">
      <c r="A6" s="6">
        <v>2</v>
      </c>
      <c r="B6" s="19" t="s">
        <v>9</v>
      </c>
      <c r="C6" s="26" t="s">
        <v>20</v>
      </c>
      <c r="D6" s="6" t="s">
        <v>13</v>
      </c>
      <c r="E6" s="1" t="s">
        <v>14</v>
      </c>
      <c r="F6" s="19" t="s">
        <v>10</v>
      </c>
      <c r="G6" s="19" t="s">
        <v>12</v>
      </c>
      <c r="H6" s="22"/>
      <c r="I6" s="21">
        <v>60.76</v>
      </c>
      <c r="J6" s="4">
        <f>H6*I6</f>
        <v>0</v>
      </c>
      <c r="K6" s="8">
        <v>0.1</v>
      </c>
      <c r="L6" s="4">
        <f>J6*K6</f>
        <v>0</v>
      </c>
      <c r="M6" s="4">
        <f>J6+L6</f>
        <v>0</v>
      </c>
      <c r="N6" s="2"/>
    </row>
  </sheetData>
  <mergeCells count="2">
    <mergeCell ref="A1:M1"/>
    <mergeCell ref="A2:D2"/>
  </mergeCells>
  <printOptions horizontalCentered="1"/>
  <pageMargins left="0.21" right="0.2" top="0.75" bottom="0.75" header="0.3" footer="0.3"/>
  <pageSetup paperSize="9" scale="68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Specifikacija leka sa cenom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Lela Jelisavcic</dc:creator>
  <cp:lastModifiedBy>Ana Markovic</cp:lastModifiedBy>
  <cp:lastPrinted>2023-08-29T07:27:59Z</cp:lastPrinted>
  <dcterms:created xsi:type="dcterms:W3CDTF">2021-08-10T08:39:43Z</dcterms:created>
  <dcterms:modified xsi:type="dcterms:W3CDTF">2023-09-04T11:42:02Z</dcterms:modified>
</cp:coreProperties>
</file>